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Лист1!$A$1:$Q$41</definedName>
  </definedNames>
  <calcPr calcId="145621"/>
</workbook>
</file>

<file path=xl/calcChain.xml><?xml version="1.0" encoding="utf-8"?>
<calcChain xmlns="http://schemas.openxmlformats.org/spreadsheetml/2006/main">
  <c r="O30" i="1" l="1"/>
  <c r="O31" i="1"/>
  <c r="O33" i="1"/>
  <c r="O32" i="1"/>
  <c r="O34" i="1"/>
  <c r="O37" i="1"/>
  <c r="O36" i="1"/>
  <c r="O35" i="1"/>
  <c r="O38" i="1"/>
  <c r="O39" i="1"/>
  <c r="O40" i="1"/>
  <c r="O41" i="1"/>
  <c r="O29" i="1"/>
  <c r="O21" i="1"/>
  <c r="O23" i="1"/>
  <c r="O20" i="1"/>
  <c r="O22" i="1"/>
  <c r="O24" i="1"/>
  <c r="O27" i="1"/>
  <c r="O25" i="1"/>
  <c r="O26" i="1"/>
  <c r="O28" i="1"/>
  <c r="N19" i="1"/>
  <c r="O19" i="1"/>
  <c r="O13" i="1"/>
  <c r="O14" i="1"/>
  <c r="O15" i="1"/>
  <c r="O17" i="1"/>
  <c r="O16" i="1"/>
  <c r="O18" i="1"/>
  <c r="O12" i="1"/>
  <c r="P19" i="1" l="1"/>
  <c r="N15" i="1"/>
  <c r="P15" i="1" s="1"/>
  <c r="N12" i="1"/>
  <c r="P12" i="1" s="1"/>
  <c r="N13" i="1"/>
  <c r="P13" i="1" s="1"/>
  <c r="N16" i="1"/>
  <c r="P16" i="1" s="1"/>
  <c r="N14" i="1"/>
  <c r="P14" i="1" s="1"/>
  <c r="N18" i="1"/>
  <c r="P18" i="1" s="1"/>
  <c r="N17" i="1"/>
  <c r="P17" i="1" s="1"/>
  <c r="N20" i="1"/>
  <c r="P20" i="1" s="1"/>
  <c r="N24" i="1"/>
  <c r="P24" i="1" s="1"/>
  <c r="N28" i="1"/>
  <c r="P28" i="1" s="1"/>
  <c r="N27" i="1"/>
  <c r="P27" i="1" s="1"/>
  <c r="N22" i="1"/>
  <c r="P22" i="1" s="1"/>
  <c r="N26" i="1"/>
  <c r="P26" i="1" s="1"/>
  <c r="N21" i="1"/>
  <c r="P21" i="1" s="1"/>
  <c r="N25" i="1"/>
  <c r="P25" i="1" s="1"/>
  <c r="N23" i="1"/>
  <c r="P23" i="1" s="1"/>
  <c r="N29" i="1"/>
  <c r="P29" i="1" s="1"/>
  <c r="N41" i="1"/>
  <c r="P41" i="1" s="1"/>
  <c r="N34" i="1"/>
  <c r="P34" i="1" s="1"/>
  <c r="N40" i="1"/>
  <c r="P40" i="1" s="1"/>
  <c r="N32" i="1"/>
  <c r="P32" i="1" s="1"/>
  <c r="N30" i="1"/>
  <c r="P30" i="1" s="1"/>
  <c r="N31" i="1"/>
  <c r="P31" i="1" s="1"/>
  <c r="N33" i="1"/>
  <c r="P33" i="1" s="1"/>
  <c r="N36" i="1"/>
  <c r="P36" i="1" s="1"/>
  <c r="N35" i="1"/>
  <c r="P35" i="1" s="1"/>
  <c r="N37" i="1"/>
  <c r="P37" i="1" s="1"/>
  <c r="N38" i="1"/>
  <c r="P38" i="1" s="1"/>
  <c r="N39" i="1"/>
  <c r="P39" i="1" s="1"/>
  <c r="N10" i="1"/>
  <c r="N7" i="1"/>
  <c r="N8" i="1"/>
  <c r="N9" i="1"/>
  <c r="N6" i="1"/>
  <c r="N5" i="1"/>
  <c r="N11" i="1"/>
</calcChain>
</file>

<file path=xl/sharedStrings.xml><?xml version="1.0" encoding="utf-8"?>
<sst xmlns="http://schemas.openxmlformats.org/spreadsheetml/2006/main" count="117" uniqueCount="61">
  <si>
    <t>Место</t>
  </si>
  <si>
    <t>Фамилия, имя</t>
  </si>
  <si>
    <t>Год.рожд.</t>
  </si>
  <si>
    <t>Разряд</t>
  </si>
  <si>
    <t>Школа</t>
  </si>
  <si>
    <t>прыжок</t>
  </si>
  <si>
    <t>брусья</t>
  </si>
  <si>
    <t>бревно</t>
  </si>
  <si>
    <t>в/упр</t>
  </si>
  <si>
    <t>1 день</t>
  </si>
  <si>
    <t>2 день</t>
  </si>
  <si>
    <t>Сумма</t>
  </si>
  <si>
    <t>Жук Виктория</t>
  </si>
  <si>
    <t>Зелинская Диана</t>
  </si>
  <si>
    <t>Курова Дарья</t>
  </si>
  <si>
    <t>Руть Ульяна</t>
  </si>
  <si>
    <t>Артюх Александра</t>
  </si>
  <si>
    <t>Громко Диана</t>
  </si>
  <si>
    <t>Смурага Екатерина</t>
  </si>
  <si>
    <t>Прохор Полина</t>
  </si>
  <si>
    <t>Ткаченок Екатерина</t>
  </si>
  <si>
    <t>Панова Виктория</t>
  </si>
  <si>
    <t>Казакова Анастасия</t>
  </si>
  <si>
    <t>Михасенок Полина</t>
  </si>
  <si>
    <t>Лира Мария</t>
  </si>
  <si>
    <t>Михно Полина</t>
  </si>
  <si>
    <t>Якшук Вероника</t>
  </si>
  <si>
    <t>Наумовец Елизавета</t>
  </si>
  <si>
    <t>Прокопович Милена</t>
  </si>
  <si>
    <t>Василевская Юлия</t>
  </si>
  <si>
    <t>Голубович Анастасия</t>
  </si>
  <si>
    <t>ДЮСШ проф.</t>
  </si>
  <si>
    <t>МС</t>
  </si>
  <si>
    <t>СДЮШОР-3</t>
  </si>
  <si>
    <t>КМС</t>
  </si>
  <si>
    <t xml:space="preserve"> 2 день</t>
  </si>
  <si>
    <t>Вып. раз-д</t>
  </si>
  <si>
    <t xml:space="preserve">                                      Открытый чемпионат Гродненской области по гимнастике спортивной </t>
  </si>
  <si>
    <t>Брунина Елизавета</t>
  </si>
  <si>
    <t>Лухтан Юлия</t>
  </si>
  <si>
    <t>Валейко Яна</t>
  </si>
  <si>
    <t>Пулукчу Елизавета</t>
  </si>
  <si>
    <t>Машкало Илона</t>
  </si>
  <si>
    <t>Балицкая Екатерина</t>
  </si>
  <si>
    <t>Дубатовка Анастасия</t>
  </si>
  <si>
    <t>Алексей Ангелина</t>
  </si>
  <si>
    <t>Максимчик Мария</t>
  </si>
  <si>
    <t>Житникова Виталия</t>
  </si>
  <si>
    <t>Дорошенко Александра</t>
  </si>
  <si>
    <t>Вейко Кристина</t>
  </si>
  <si>
    <t>Главный судья</t>
  </si>
  <si>
    <t>А.Н. Граевская</t>
  </si>
  <si>
    <t>Главный секретарь</t>
  </si>
  <si>
    <t>Н.Ф. Смалюк</t>
  </si>
  <si>
    <t xml:space="preserve">                               3-5 ноября 2016 г.                                                                                       г. Гродно</t>
  </si>
  <si>
    <t>Алексеева Надежда</t>
  </si>
  <si>
    <t>Короткевич Анастасия</t>
  </si>
  <si>
    <t>Суслова Алиса</t>
  </si>
  <si>
    <t>Скаленко Алеся</t>
  </si>
  <si>
    <t>Лабко Анна</t>
  </si>
  <si>
    <t>Невгень Анастасия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</si>
</sst>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#,##0&quot;р.&quot;;[Red]\-#,##0&quot;р.&quot;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6" fontId="1" fillId="0" borderId="1" xfId="0" applyNumberFormat="1" applyFont="1" applyBorder="1" applyAlignment="1">
      <alignment horizontal="center"/>
    </xf>
    <xf numFmtId="6" fontId="1" fillId="0" borderId="3" xfId="0" applyNumberFormat="1" applyFont="1" applyBorder="1" applyAlignment="1">
      <alignment horizontal="center"/>
    </xf>
    <xf numFmtId="6" fontId="1" fillId="0" borderId="2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6" xfId="0" applyFont="1" applyBorder="1" applyAlignment="1">
      <alignment horizontal="center"/>
    </xf>
    <xf numFmtId="0" fontId="1" fillId="0" borderId="0" xfId="0" applyFont="1" applyAlignment="1"/>
    <xf numFmtId="0" fontId="1" fillId="0" borderId="0" xfId="0" applyFont="1"/>
    <xf numFmtId="0" fontId="1" fillId="0" borderId="6" xfId="0" applyFont="1" applyBorder="1" applyAlignment="1">
      <alignment horizontal="left"/>
    </xf>
    <xf numFmtId="2" fontId="1" fillId="0" borderId="1" xfId="0" applyNumberFormat="1" applyFont="1" applyBorder="1" applyAlignment="1">
      <alignment horizontal="center"/>
    </xf>
    <xf numFmtId="2" fontId="1" fillId="0" borderId="3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6" fontId="1" fillId="0" borderId="0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6"/>
  <sheetViews>
    <sheetView tabSelected="1" workbookViewId="0">
      <selection activeCell="S10" sqref="S10"/>
    </sheetView>
  </sheetViews>
  <sheetFormatPr defaultRowHeight="15" x14ac:dyDescent="0.25"/>
  <cols>
    <col min="1" max="1" width="7.28515625" customWidth="1"/>
    <col min="2" max="2" width="22.5703125" customWidth="1"/>
    <col min="3" max="3" width="10.28515625" customWidth="1"/>
    <col min="4" max="4" width="13.42578125" customWidth="1"/>
    <col min="5" max="5" width="8" customWidth="1"/>
    <col min="6" max="6" width="6" customWidth="1"/>
    <col min="7" max="7" width="5.5703125" customWidth="1"/>
    <col min="8" max="8" width="5.7109375" customWidth="1"/>
    <col min="9" max="9" width="5.28515625" customWidth="1"/>
    <col min="10" max="10" width="5.42578125" customWidth="1"/>
    <col min="11" max="12" width="6.5703125" customWidth="1"/>
    <col min="13" max="13" width="6.28515625" customWidth="1"/>
    <col min="14" max="14" width="6.7109375" customWidth="1"/>
    <col min="15" max="15" width="6.5703125" customWidth="1"/>
    <col min="17" max="17" width="10.28515625" customWidth="1"/>
  </cols>
  <sheetData>
    <row r="1" spans="1:18" ht="18.75" x14ac:dyDescent="0.3">
      <c r="A1" s="2" t="s">
        <v>37</v>
      </c>
    </row>
    <row r="2" spans="1:18" ht="18.75" x14ac:dyDescent="0.3">
      <c r="A2" s="2" t="s">
        <v>54</v>
      </c>
    </row>
    <row r="3" spans="1:18" ht="15.75" x14ac:dyDescent="0.25">
      <c r="A3" s="3" t="s">
        <v>0</v>
      </c>
      <c r="B3" s="3" t="s">
        <v>1</v>
      </c>
      <c r="C3" s="3" t="s">
        <v>2</v>
      </c>
      <c r="D3" s="4" t="s">
        <v>4</v>
      </c>
      <c r="E3" s="4" t="s">
        <v>3</v>
      </c>
      <c r="F3" s="24" t="s">
        <v>5</v>
      </c>
      <c r="G3" s="25"/>
      <c r="H3" s="24" t="s">
        <v>6</v>
      </c>
      <c r="I3" s="25"/>
      <c r="J3" s="24" t="s">
        <v>7</v>
      </c>
      <c r="K3" s="25"/>
      <c r="L3" s="24" t="s">
        <v>8</v>
      </c>
      <c r="M3" s="25"/>
      <c r="N3" s="6" t="s">
        <v>9</v>
      </c>
      <c r="O3" s="6" t="s">
        <v>10</v>
      </c>
      <c r="P3" s="4" t="s">
        <v>11</v>
      </c>
      <c r="Q3" s="4" t="s">
        <v>36</v>
      </c>
      <c r="R3" s="5"/>
    </row>
    <row r="4" spans="1:18" x14ac:dyDescent="0.25">
      <c r="A4" s="4"/>
      <c r="B4" s="4"/>
      <c r="C4" s="4"/>
      <c r="D4" s="4"/>
      <c r="E4" s="4"/>
      <c r="F4" s="6" t="s">
        <v>9</v>
      </c>
      <c r="G4" s="6" t="s">
        <v>35</v>
      </c>
      <c r="H4" s="6" t="s">
        <v>9</v>
      </c>
      <c r="I4" s="6" t="s">
        <v>10</v>
      </c>
      <c r="J4" s="6" t="s">
        <v>9</v>
      </c>
      <c r="K4" s="6" t="s">
        <v>10</v>
      </c>
      <c r="L4" s="6" t="s">
        <v>9</v>
      </c>
      <c r="M4" s="6" t="s">
        <v>35</v>
      </c>
      <c r="N4" s="19"/>
      <c r="O4" s="4"/>
      <c r="P4" s="4"/>
      <c r="Q4" s="4"/>
      <c r="R4" s="5"/>
    </row>
    <row r="5" spans="1:18" x14ac:dyDescent="0.25">
      <c r="A5" s="4">
        <v>1</v>
      </c>
      <c r="B5" s="12" t="s">
        <v>17</v>
      </c>
      <c r="C5" s="4">
        <v>2000</v>
      </c>
      <c r="D5" s="4" t="s">
        <v>33</v>
      </c>
      <c r="E5" s="4" t="s">
        <v>32</v>
      </c>
      <c r="F5" s="19">
        <v>13.2</v>
      </c>
      <c r="G5" s="19">
        <v>13.05</v>
      </c>
      <c r="H5" s="19">
        <v>13.5</v>
      </c>
      <c r="I5" s="19">
        <v>13.5</v>
      </c>
      <c r="J5" s="19">
        <v>11.5</v>
      </c>
      <c r="K5" s="19">
        <v>11.4</v>
      </c>
      <c r="L5" s="19">
        <v>12.3</v>
      </c>
      <c r="M5" s="19">
        <v>13.1</v>
      </c>
      <c r="N5" s="19">
        <f t="shared" ref="N5:N19" si="0">F5+H5+J5+L5</f>
        <v>50.5</v>
      </c>
      <c r="O5" s="19">
        <v>51.05</v>
      </c>
      <c r="P5" s="19">
        <v>101.55</v>
      </c>
      <c r="Q5" s="4" t="s">
        <v>32</v>
      </c>
      <c r="R5" s="5"/>
    </row>
    <row r="6" spans="1:18" x14ac:dyDescent="0.25">
      <c r="A6" s="4">
        <v>2</v>
      </c>
      <c r="B6" s="12" t="s">
        <v>16</v>
      </c>
      <c r="C6" s="4">
        <v>2001</v>
      </c>
      <c r="D6" s="4" t="s">
        <v>33</v>
      </c>
      <c r="E6" s="4" t="s">
        <v>32</v>
      </c>
      <c r="F6" s="19">
        <v>12.75</v>
      </c>
      <c r="G6" s="19">
        <v>12.75</v>
      </c>
      <c r="H6" s="19">
        <v>10.3</v>
      </c>
      <c r="I6" s="19">
        <v>10.3</v>
      </c>
      <c r="J6" s="19">
        <v>10.5</v>
      </c>
      <c r="K6" s="19">
        <v>11.2</v>
      </c>
      <c r="L6" s="19">
        <v>12.8</v>
      </c>
      <c r="M6" s="19">
        <v>11.8</v>
      </c>
      <c r="N6" s="19">
        <f t="shared" ref="N6:N11" si="1">F6+H6+J6+L6</f>
        <v>46.349999999999994</v>
      </c>
      <c r="O6" s="19">
        <v>46.05</v>
      </c>
      <c r="P6" s="19">
        <v>92.4</v>
      </c>
      <c r="Q6" s="4"/>
      <c r="R6" s="5"/>
    </row>
    <row r="7" spans="1:18" x14ac:dyDescent="0.25">
      <c r="A7" s="4">
        <v>3</v>
      </c>
      <c r="B7" s="12" t="s">
        <v>14</v>
      </c>
      <c r="C7" s="4">
        <v>2002</v>
      </c>
      <c r="D7" s="4" t="s">
        <v>31</v>
      </c>
      <c r="E7" s="4" t="s">
        <v>32</v>
      </c>
      <c r="F7" s="19">
        <v>13</v>
      </c>
      <c r="G7" s="19">
        <v>12.85</v>
      </c>
      <c r="H7" s="19">
        <v>10</v>
      </c>
      <c r="I7" s="19">
        <v>9.8000000000000007</v>
      </c>
      <c r="J7" s="19">
        <v>11.3</v>
      </c>
      <c r="K7" s="19">
        <v>10.8</v>
      </c>
      <c r="L7" s="19">
        <v>12.5</v>
      </c>
      <c r="M7" s="19">
        <v>11.9</v>
      </c>
      <c r="N7" s="19">
        <f t="shared" si="1"/>
        <v>46.8</v>
      </c>
      <c r="O7" s="19">
        <v>45.35</v>
      </c>
      <c r="P7" s="19">
        <v>92.15</v>
      </c>
      <c r="Q7" s="4"/>
      <c r="R7" s="5"/>
    </row>
    <row r="8" spans="1:18" x14ac:dyDescent="0.25">
      <c r="A8" s="4">
        <v>4</v>
      </c>
      <c r="B8" s="12" t="s">
        <v>15</v>
      </c>
      <c r="C8" s="4">
        <v>2000</v>
      </c>
      <c r="D8" s="4" t="s">
        <v>31</v>
      </c>
      <c r="E8" s="4" t="s">
        <v>32</v>
      </c>
      <c r="F8" s="19">
        <v>11.7</v>
      </c>
      <c r="G8" s="19">
        <v>12.7</v>
      </c>
      <c r="H8" s="19"/>
      <c r="I8" s="19"/>
      <c r="J8" s="19">
        <v>10.1</v>
      </c>
      <c r="K8" s="19">
        <v>11</v>
      </c>
      <c r="L8" s="19"/>
      <c r="M8" s="19"/>
      <c r="N8" s="19">
        <f t="shared" si="1"/>
        <v>21.799999999999997</v>
      </c>
      <c r="O8" s="19">
        <v>23.7</v>
      </c>
      <c r="P8" s="19">
        <v>45.5</v>
      </c>
      <c r="Q8" s="4"/>
      <c r="R8" s="5"/>
    </row>
    <row r="9" spans="1:18" x14ac:dyDescent="0.25">
      <c r="A9" s="4">
        <v>5</v>
      </c>
      <c r="B9" s="12" t="s">
        <v>23</v>
      </c>
      <c r="C9" s="4">
        <v>2002</v>
      </c>
      <c r="D9" s="4" t="s">
        <v>31</v>
      </c>
      <c r="E9" s="4" t="s">
        <v>32</v>
      </c>
      <c r="F9" s="19">
        <v>10.85</v>
      </c>
      <c r="G9" s="19">
        <v>11.1</v>
      </c>
      <c r="H9" s="19"/>
      <c r="I9" s="19"/>
      <c r="J9" s="19">
        <v>9.6999999999999993</v>
      </c>
      <c r="K9" s="19">
        <v>9.1999999999999993</v>
      </c>
      <c r="L9" s="19"/>
      <c r="M9" s="19"/>
      <c r="N9" s="19">
        <f t="shared" si="1"/>
        <v>20.549999999999997</v>
      </c>
      <c r="O9" s="19">
        <v>20.3</v>
      </c>
      <c r="P9" s="19">
        <v>40.85</v>
      </c>
      <c r="Q9" s="4"/>
      <c r="R9" s="5"/>
    </row>
    <row r="10" spans="1:18" x14ac:dyDescent="0.25">
      <c r="A10" s="4">
        <v>6</v>
      </c>
      <c r="B10" s="12" t="s">
        <v>13</v>
      </c>
      <c r="C10" s="4">
        <v>1999</v>
      </c>
      <c r="D10" s="4" t="s">
        <v>31</v>
      </c>
      <c r="E10" s="4" t="s">
        <v>32</v>
      </c>
      <c r="F10" s="19">
        <v>11</v>
      </c>
      <c r="G10" s="19">
        <v>10.4</v>
      </c>
      <c r="H10" s="19"/>
      <c r="I10" s="19"/>
      <c r="J10" s="19"/>
      <c r="K10" s="19"/>
      <c r="L10" s="19"/>
      <c r="M10" s="19"/>
      <c r="N10" s="19">
        <f t="shared" si="1"/>
        <v>11</v>
      </c>
      <c r="O10" s="19">
        <v>10.4</v>
      </c>
      <c r="P10" s="19">
        <v>21.4</v>
      </c>
      <c r="Q10" s="4"/>
      <c r="R10" s="5"/>
    </row>
    <row r="11" spans="1:18" ht="15.75" thickBot="1" x14ac:dyDescent="0.3">
      <c r="A11" s="7">
        <v>7</v>
      </c>
      <c r="B11" s="13" t="s">
        <v>12</v>
      </c>
      <c r="C11" s="7">
        <v>1999</v>
      </c>
      <c r="D11" s="7" t="s">
        <v>31</v>
      </c>
      <c r="E11" s="7" t="s">
        <v>32</v>
      </c>
      <c r="F11" s="21">
        <v>11.4</v>
      </c>
      <c r="G11" s="21"/>
      <c r="H11" s="21"/>
      <c r="I11" s="21"/>
      <c r="J11" s="21"/>
      <c r="K11" s="21"/>
      <c r="L11" s="21"/>
      <c r="M11" s="21"/>
      <c r="N11" s="21">
        <f t="shared" si="1"/>
        <v>11.4</v>
      </c>
      <c r="O11" s="21"/>
      <c r="P11" s="21">
        <v>11.4</v>
      </c>
      <c r="Q11" s="7"/>
      <c r="R11" s="5"/>
    </row>
    <row r="12" spans="1:18" x14ac:dyDescent="0.25">
      <c r="A12" s="8">
        <v>1</v>
      </c>
      <c r="B12" s="14" t="s">
        <v>19</v>
      </c>
      <c r="C12" s="8">
        <v>2005</v>
      </c>
      <c r="D12" s="8" t="s">
        <v>31</v>
      </c>
      <c r="E12" s="23" t="s">
        <v>34</v>
      </c>
      <c r="F12" s="20">
        <v>12.9</v>
      </c>
      <c r="G12" s="20">
        <v>12.85</v>
      </c>
      <c r="H12" s="20">
        <v>10.8</v>
      </c>
      <c r="I12" s="20">
        <v>9.5</v>
      </c>
      <c r="J12" s="20">
        <v>10.8</v>
      </c>
      <c r="K12" s="20">
        <v>12.5</v>
      </c>
      <c r="L12" s="20">
        <v>12.3</v>
      </c>
      <c r="M12" s="20">
        <v>12.3</v>
      </c>
      <c r="N12" s="20">
        <f t="shared" si="0"/>
        <v>46.8</v>
      </c>
      <c r="O12" s="20">
        <f t="shared" ref="O12:O41" si="2">G12+I12+K12+M12</f>
        <v>47.150000000000006</v>
      </c>
      <c r="P12" s="20">
        <f t="shared" ref="P12:P28" si="3">N12+O12</f>
        <v>93.95</v>
      </c>
      <c r="Q12" s="8" t="s">
        <v>34</v>
      </c>
      <c r="R12" s="5"/>
    </row>
    <row r="13" spans="1:18" x14ac:dyDescent="0.25">
      <c r="A13" s="4">
        <v>2</v>
      </c>
      <c r="B13" s="12" t="s">
        <v>20</v>
      </c>
      <c r="C13" s="4">
        <v>2004</v>
      </c>
      <c r="D13" s="4" t="s">
        <v>31</v>
      </c>
      <c r="E13" s="9" t="s">
        <v>34</v>
      </c>
      <c r="F13" s="19">
        <v>12.3</v>
      </c>
      <c r="G13" s="19">
        <v>12.6</v>
      </c>
      <c r="H13" s="19">
        <v>9.6</v>
      </c>
      <c r="I13" s="19">
        <v>9.3000000000000007</v>
      </c>
      <c r="J13" s="19">
        <v>11.8</v>
      </c>
      <c r="K13" s="19">
        <v>11.5</v>
      </c>
      <c r="L13" s="19">
        <v>11.5</v>
      </c>
      <c r="M13" s="19">
        <v>12.3</v>
      </c>
      <c r="N13" s="19">
        <f t="shared" ref="N13:N18" si="4">F13+H13+J13+L13</f>
        <v>45.2</v>
      </c>
      <c r="O13" s="20">
        <f t="shared" si="2"/>
        <v>45.7</v>
      </c>
      <c r="P13" s="20">
        <f t="shared" si="3"/>
        <v>90.9</v>
      </c>
      <c r="Q13" s="4"/>
      <c r="R13" s="5"/>
    </row>
    <row r="14" spans="1:18" x14ac:dyDescent="0.25">
      <c r="A14" s="4">
        <v>3</v>
      </c>
      <c r="B14" s="12" t="s">
        <v>30</v>
      </c>
      <c r="C14" s="4">
        <v>2004</v>
      </c>
      <c r="D14" s="4" t="s">
        <v>31</v>
      </c>
      <c r="E14" s="9" t="s">
        <v>34</v>
      </c>
      <c r="F14" s="19">
        <v>12.45</v>
      </c>
      <c r="G14" s="19">
        <v>12</v>
      </c>
      <c r="H14" s="19">
        <v>9.8000000000000007</v>
      </c>
      <c r="I14" s="19">
        <v>9.8000000000000007</v>
      </c>
      <c r="J14" s="19">
        <v>11.4</v>
      </c>
      <c r="K14" s="19">
        <v>9.4</v>
      </c>
      <c r="L14" s="19">
        <v>10.7</v>
      </c>
      <c r="M14" s="19">
        <v>10.6</v>
      </c>
      <c r="N14" s="19">
        <f t="shared" si="4"/>
        <v>44.349999999999994</v>
      </c>
      <c r="O14" s="20">
        <f t="shared" si="2"/>
        <v>41.800000000000004</v>
      </c>
      <c r="P14" s="20">
        <f t="shared" si="3"/>
        <v>86.15</v>
      </c>
      <c r="Q14" s="4"/>
      <c r="R14" s="5"/>
    </row>
    <row r="15" spans="1:18" x14ac:dyDescent="0.25">
      <c r="A15" s="4">
        <v>4</v>
      </c>
      <c r="B15" s="12" t="s">
        <v>18</v>
      </c>
      <c r="C15" s="4">
        <v>2005</v>
      </c>
      <c r="D15" s="4" t="s">
        <v>31</v>
      </c>
      <c r="E15" s="9" t="s">
        <v>34</v>
      </c>
      <c r="F15" s="19">
        <v>12</v>
      </c>
      <c r="G15" s="19">
        <v>11.15</v>
      </c>
      <c r="H15" s="19">
        <v>9.1999999999999993</v>
      </c>
      <c r="I15" s="19">
        <v>9.3000000000000007</v>
      </c>
      <c r="J15" s="19">
        <v>11.2</v>
      </c>
      <c r="K15" s="19">
        <v>9.9</v>
      </c>
      <c r="L15" s="19">
        <v>11.5</v>
      </c>
      <c r="M15" s="19">
        <v>11.7</v>
      </c>
      <c r="N15" s="19">
        <f t="shared" si="4"/>
        <v>43.9</v>
      </c>
      <c r="O15" s="20">
        <f t="shared" si="2"/>
        <v>42.05</v>
      </c>
      <c r="P15" s="20">
        <f t="shared" si="3"/>
        <v>85.949999999999989</v>
      </c>
      <c r="Q15" s="4"/>
      <c r="R15" s="5"/>
    </row>
    <row r="16" spans="1:18" x14ac:dyDescent="0.25">
      <c r="A16" s="4">
        <v>5</v>
      </c>
      <c r="B16" s="12" t="s">
        <v>21</v>
      </c>
      <c r="C16" s="4">
        <v>2004</v>
      </c>
      <c r="D16" s="4" t="s">
        <v>31</v>
      </c>
      <c r="E16" s="9" t="s">
        <v>34</v>
      </c>
      <c r="F16" s="19">
        <v>10.95</v>
      </c>
      <c r="G16" s="19">
        <v>10.75</v>
      </c>
      <c r="H16" s="19">
        <v>4.3</v>
      </c>
      <c r="I16" s="19">
        <v>8.9</v>
      </c>
      <c r="J16" s="19">
        <v>9.6</v>
      </c>
      <c r="K16" s="19">
        <v>10.7</v>
      </c>
      <c r="L16" s="19">
        <v>10.3</v>
      </c>
      <c r="M16" s="19">
        <v>10.1</v>
      </c>
      <c r="N16" s="19">
        <f t="shared" si="4"/>
        <v>35.150000000000006</v>
      </c>
      <c r="O16" s="20">
        <f t="shared" si="2"/>
        <v>40.449999999999996</v>
      </c>
      <c r="P16" s="20">
        <f t="shared" si="3"/>
        <v>75.599999999999994</v>
      </c>
      <c r="Q16" s="4"/>
      <c r="R16" s="5"/>
    </row>
    <row r="17" spans="1:18" x14ac:dyDescent="0.25">
      <c r="A17" s="4">
        <v>6</v>
      </c>
      <c r="B17" s="12" t="s">
        <v>49</v>
      </c>
      <c r="C17" s="4">
        <v>2004</v>
      </c>
      <c r="D17" s="4" t="s">
        <v>31</v>
      </c>
      <c r="E17" s="9" t="s">
        <v>34</v>
      </c>
      <c r="F17" s="19">
        <v>10.75</v>
      </c>
      <c r="G17" s="19"/>
      <c r="H17" s="19">
        <v>9.3000000000000007</v>
      </c>
      <c r="I17" s="19"/>
      <c r="J17" s="19">
        <v>10.199999999999999</v>
      </c>
      <c r="K17" s="19"/>
      <c r="L17" s="19">
        <v>10.199999999999999</v>
      </c>
      <c r="M17" s="19"/>
      <c r="N17" s="19">
        <f t="shared" si="4"/>
        <v>40.450000000000003</v>
      </c>
      <c r="O17" s="20">
        <f t="shared" si="2"/>
        <v>0</v>
      </c>
      <c r="P17" s="20">
        <f t="shared" si="3"/>
        <v>40.450000000000003</v>
      </c>
      <c r="Q17" s="4"/>
      <c r="R17" s="5"/>
    </row>
    <row r="18" spans="1:18" ht="15.75" thickBot="1" x14ac:dyDescent="0.3">
      <c r="A18" s="7">
        <v>7</v>
      </c>
      <c r="B18" s="13" t="s">
        <v>22</v>
      </c>
      <c r="C18" s="7">
        <v>2002</v>
      </c>
      <c r="D18" s="7" t="s">
        <v>31</v>
      </c>
      <c r="E18" s="11" t="s">
        <v>34</v>
      </c>
      <c r="F18" s="21">
        <v>10.4</v>
      </c>
      <c r="G18" s="21"/>
      <c r="H18" s="21"/>
      <c r="I18" s="21"/>
      <c r="J18" s="21">
        <v>10</v>
      </c>
      <c r="K18" s="21"/>
      <c r="L18" s="21"/>
      <c r="M18" s="21"/>
      <c r="N18" s="21">
        <f t="shared" si="4"/>
        <v>20.399999999999999</v>
      </c>
      <c r="O18" s="21">
        <f t="shared" si="2"/>
        <v>0</v>
      </c>
      <c r="P18" s="21">
        <f t="shared" si="3"/>
        <v>20.399999999999999</v>
      </c>
      <c r="Q18" s="7"/>
      <c r="R18" s="5"/>
    </row>
    <row r="19" spans="1:18" x14ac:dyDescent="0.25">
      <c r="A19" s="8">
        <v>1</v>
      </c>
      <c r="B19" s="14" t="s">
        <v>41</v>
      </c>
      <c r="C19" s="8">
        <v>2006</v>
      </c>
      <c r="D19" s="8" t="s">
        <v>33</v>
      </c>
      <c r="E19" s="10">
        <v>1</v>
      </c>
      <c r="F19" s="20">
        <v>10.9</v>
      </c>
      <c r="G19" s="20">
        <v>11</v>
      </c>
      <c r="H19" s="20">
        <v>11.2</v>
      </c>
      <c r="I19" s="20">
        <v>11.6</v>
      </c>
      <c r="J19" s="20">
        <v>11.7</v>
      </c>
      <c r="K19" s="20">
        <v>11.8</v>
      </c>
      <c r="L19" s="20">
        <v>10.7</v>
      </c>
      <c r="M19" s="20">
        <v>10.8</v>
      </c>
      <c r="N19" s="20">
        <f t="shared" si="0"/>
        <v>44.5</v>
      </c>
      <c r="O19" s="20">
        <f t="shared" si="2"/>
        <v>45.2</v>
      </c>
      <c r="P19" s="20">
        <f t="shared" si="3"/>
        <v>89.7</v>
      </c>
      <c r="Q19" s="10">
        <v>1</v>
      </c>
      <c r="R19" s="5"/>
    </row>
    <row r="20" spans="1:18" x14ac:dyDescent="0.25">
      <c r="A20" s="4">
        <v>2</v>
      </c>
      <c r="B20" s="12" t="s">
        <v>24</v>
      </c>
      <c r="C20" s="4">
        <v>2005</v>
      </c>
      <c r="D20" s="4" t="s">
        <v>31</v>
      </c>
      <c r="E20" s="9">
        <v>1</v>
      </c>
      <c r="F20" s="19">
        <v>11.1</v>
      </c>
      <c r="G20" s="19">
        <v>11.15</v>
      </c>
      <c r="H20" s="19">
        <v>11.2</v>
      </c>
      <c r="I20" s="19">
        <v>11.5</v>
      </c>
      <c r="J20" s="19">
        <v>9.5</v>
      </c>
      <c r="K20" s="19">
        <v>11.8</v>
      </c>
      <c r="L20" s="19">
        <v>11.4</v>
      </c>
      <c r="M20" s="19">
        <v>11.5</v>
      </c>
      <c r="N20" s="19">
        <f t="shared" ref="N20:N28" si="5">F20+H20+J20+L20</f>
        <v>43.199999999999996</v>
      </c>
      <c r="O20" s="20">
        <f t="shared" si="2"/>
        <v>45.95</v>
      </c>
      <c r="P20" s="20">
        <f t="shared" si="3"/>
        <v>89.15</v>
      </c>
      <c r="Q20" s="10">
        <v>1</v>
      </c>
      <c r="R20" s="5"/>
    </row>
    <row r="21" spans="1:18" x14ac:dyDescent="0.25">
      <c r="A21" s="4">
        <v>3</v>
      </c>
      <c r="B21" s="12" t="s">
        <v>38</v>
      </c>
      <c r="C21" s="4">
        <v>2005</v>
      </c>
      <c r="D21" s="4" t="s">
        <v>33</v>
      </c>
      <c r="E21" s="9">
        <v>1</v>
      </c>
      <c r="F21" s="19">
        <v>11.4</v>
      </c>
      <c r="G21" s="19">
        <v>10.199999999999999</v>
      </c>
      <c r="H21" s="19">
        <v>9.3000000000000007</v>
      </c>
      <c r="I21" s="19">
        <v>10.3</v>
      </c>
      <c r="J21" s="19">
        <v>11</v>
      </c>
      <c r="K21" s="19">
        <v>10.4</v>
      </c>
      <c r="L21" s="19">
        <v>12.1</v>
      </c>
      <c r="M21" s="19">
        <v>12.2</v>
      </c>
      <c r="N21" s="19">
        <f t="shared" si="5"/>
        <v>43.800000000000004</v>
      </c>
      <c r="O21" s="20">
        <f t="shared" si="2"/>
        <v>43.099999999999994</v>
      </c>
      <c r="P21" s="20">
        <f t="shared" si="3"/>
        <v>86.9</v>
      </c>
      <c r="Q21" s="10">
        <v>1</v>
      </c>
      <c r="R21" s="5"/>
    </row>
    <row r="22" spans="1:18" x14ac:dyDescent="0.25">
      <c r="A22" s="4">
        <v>4</v>
      </c>
      <c r="B22" s="12" t="s">
        <v>27</v>
      </c>
      <c r="C22" s="4">
        <v>2006</v>
      </c>
      <c r="D22" s="4" t="s">
        <v>31</v>
      </c>
      <c r="E22" s="9">
        <v>1</v>
      </c>
      <c r="F22" s="19">
        <v>11.05</v>
      </c>
      <c r="G22" s="19">
        <v>11.2</v>
      </c>
      <c r="H22" s="19">
        <v>10.6</v>
      </c>
      <c r="I22" s="19">
        <v>11.1</v>
      </c>
      <c r="J22" s="19">
        <v>10.3</v>
      </c>
      <c r="K22" s="19">
        <v>9.5</v>
      </c>
      <c r="L22" s="19">
        <v>11</v>
      </c>
      <c r="M22" s="19">
        <v>10.199999999999999</v>
      </c>
      <c r="N22" s="19">
        <f t="shared" si="5"/>
        <v>42.95</v>
      </c>
      <c r="O22" s="20">
        <f t="shared" si="2"/>
        <v>42</v>
      </c>
      <c r="P22" s="20">
        <f t="shared" si="3"/>
        <v>84.95</v>
      </c>
      <c r="Q22" s="10">
        <v>1</v>
      </c>
      <c r="R22" s="5"/>
    </row>
    <row r="23" spans="1:18" x14ac:dyDescent="0.25">
      <c r="A23" s="4">
        <v>5</v>
      </c>
      <c r="B23" s="12" t="s">
        <v>40</v>
      </c>
      <c r="C23" s="4">
        <v>2005</v>
      </c>
      <c r="D23" s="4" t="s">
        <v>33</v>
      </c>
      <c r="E23" s="9">
        <v>1</v>
      </c>
      <c r="F23" s="19">
        <v>11.05</v>
      </c>
      <c r="G23" s="19">
        <v>11</v>
      </c>
      <c r="H23" s="19">
        <v>10.1</v>
      </c>
      <c r="I23" s="19">
        <v>10</v>
      </c>
      <c r="J23" s="19">
        <v>11.4</v>
      </c>
      <c r="K23" s="19">
        <v>9.9</v>
      </c>
      <c r="L23" s="19">
        <v>10.7</v>
      </c>
      <c r="M23" s="19">
        <v>10.5</v>
      </c>
      <c r="N23" s="19">
        <f t="shared" si="5"/>
        <v>43.25</v>
      </c>
      <c r="O23" s="20">
        <f t="shared" si="2"/>
        <v>41.4</v>
      </c>
      <c r="P23" s="20">
        <f t="shared" si="3"/>
        <v>84.65</v>
      </c>
      <c r="Q23" s="10">
        <v>1</v>
      </c>
      <c r="R23" s="5"/>
    </row>
    <row r="24" spans="1:18" x14ac:dyDescent="0.25">
      <c r="A24" s="4">
        <v>6</v>
      </c>
      <c r="B24" s="12" t="s">
        <v>25</v>
      </c>
      <c r="C24" s="4">
        <v>2006</v>
      </c>
      <c r="D24" s="4" t="s">
        <v>31</v>
      </c>
      <c r="E24" s="9">
        <v>1</v>
      </c>
      <c r="F24" s="19">
        <v>10.95</v>
      </c>
      <c r="G24" s="19">
        <v>11.05</v>
      </c>
      <c r="H24" s="19">
        <v>9.8000000000000007</v>
      </c>
      <c r="I24" s="19">
        <v>9.3000000000000007</v>
      </c>
      <c r="J24" s="19">
        <v>9.3000000000000007</v>
      </c>
      <c r="K24" s="19">
        <v>11.6</v>
      </c>
      <c r="L24" s="19">
        <v>11.1</v>
      </c>
      <c r="M24" s="19">
        <v>11.4</v>
      </c>
      <c r="N24" s="19">
        <f t="shared" si="5"/>
        <v>41.15</v>
      </c>
      <c r="O24" s="20">
        <f t="shared" si="2"/>
        <v>43.35</v>
      </c>
      <c r="P24" s="20">
        <f t="shared" si="3"/>
        <v>84.5</v>
      </c>
      <c r="Q24" s="10">
        <v>1</v>
      </c>
      <c r="R24" s="5"/>
    </row>
    <row r="25" spans="1:18" x14ac:dyDescent="0.25">
      <c r="A25" s="4">
        <v>7</v>
      </c>
      <c r="B25" s="12" t="s">
        <v>39</v>
      </c>
      <c r="C25" s="4">
        <v>2005</v>
      </c>
      <c r="D25" s="4" t="s">
        <v>33</v>
      </c>
      <c r="E25" s="9">
        <v>1</v>
      </c>
      <c r="F25" s="19">
        <v>10.95</v>
      </c>
      <c r="G25" s="19">
        <v>10.9</v>
      </c>
      <c r="H25" s="19">
        <v>9.1</v>
      </c>
      <c r="I25" s="19">
        <v>9.3000000000000007</v>
      </c>
      <c r="J25" s="19">
        <v>10</v>
      </c>
      <c r="K25" s="19">
        <v>9.9</v>
      </c>
      <c r="L25" s="19">
        <v>10.199999999999999</v>
      </c>
      <c r="M25" s="19">
        <v>10.7</v>
      </c>
      <c r="N25" s="19">
        <f t="shared" si="5"/>
        <v>40.25</v>
      </c>
      <c r="O25" s="20">
        <f t="shared" si="2"/>
        <v>40.799999999999997</v>
      </c>
      <c r="P25" s="20">
        <f t="shared" si="3"/>
        <v>81.05</v>
      </c>
      <c r="Q25" s="4"/>
      <c r="R25" s="5"/>
    </row>
    <row r="26" spans="1:18" x14ac:dyDescent="0.25">
      <c r="A26" s="4">
        <v>8</v>
      </c>
      <c r="B26" s="12" t="s">
        <v>29</v>
      </c>
      <c r="C26" s="4">
        <v>2005</v>
      </c>
      <c r="D26" s="4" t="s">
        <v>31</v>
      </c>
      <c r="E26" s="9">
        <v>1</v>
      </c>
      <c r="F26" s="19">
        <v>10.75</v>
      </c>
      <c r="G26" s="19">
        <v>10.9</v>
      </c>
      <c r="H26" s="19">
        <v>8.6999999999999993</v>
      </c>
      <c r="I26" s="19">
        <v>10.5</v>
      </c>
      <c r="J26" s="19">
        <v>8.1999999999999993</v>
      </c>
      <c r="K26" s="19">
        <v>10.6</v>
      </c>
      <c r="L26" s="19">
        <v>10.199999999999999</v>
      </c>
      <c r="M26" s="19">
        <v>9.3000000000000007</v>
      </c>
      <c r="N26" s="19">
        <f t="shared" si="5"/>
        <v>37.849999999999994</v>
      </c>
      <c r="O26" s="20">
        <f t="shared" si="2"/>
        <v>41.3</v>
      </c>
      <c r="P26" s="20">
        <f t="shared" si="3"/>
        <v>79.149999999999991</v>
      </c>
      <c r="Q26" s="4"/>
      <c r="R26" s="5"/>
    </row>
    <row r="27" spans="1:18" x14ac:dyDescent="0.25">
      <c r="A27" s="4">
        <v>9</v>
      </c>
      <c r="B27" s="12" t="s">
        <v>26</v>
      </c>
      <c r="C27" s="4">
        <v>2005</v>
      </c>
      <c r="D27" s="4" t="s">
        <v>31</v>
      </c>
      <c r="E27" s="9">
        <v>1</v>
      </c>
      <c r="F27" s="19">
        <v>11.1</v>
      </c>
      <c r="G27" s="19">
        <v>11.2</v>
      </c>
      <c r="H27" s="19">
        <v>9.1</v>
      </c>
      <c r="I27" s="19">
        <v>8.8000000000000007</v>
      </c>
      <c r="J27" s="19">
        <v>11</v>
      </c>
      <c r="K27" s="19">
        <v>9.9</v>
      </c>
      <c r="L27" s="19">
        <v>9.1</v>
      </c>
      <c r="M27" s="19">
        <v>8.8000000000000007</v>
      </c>
      <c r="N27" s="19">
        <f t="shared" si="5"/>
        <v>40.299999999999997</v>
      </c>
      <c r="O27" s="20">
        <f t="shared" si="2"/>
        <v>38.700000000000003</v>
      </c>
      <c r="P27" s="20">
        <f t="shared" si="3"/>
        <v>79</v>
      </c>
      <c r="Q27" s="4"/>
      <c r="R27" s="5"/>
    </row>
    <row r="28" spans="1:18" ht="15.75" thickBot="1" x14ac:dyDescent="0.3">
      <c r="A28" s="7">
        <v>10</v>
      </c>
      <c r="B28" s="13" t="s">
        <v>60</v>
      </c>
      <c r="C28" s="7">
        <v>2004</v>
      </c>
      <c r="D28" s="7" t="s">
        <v>31</v>
      </c>
      <c r="E28" s="11">
        <v>1</v>
      </c>
      <c r="F28" s="21">
        <v>10.6</v>
      </c>
      <c r="G28" s="21">
        <v>11.1</v>
      </c>
      <c r="H28" s="21"/>
      <c r="I28" s="21"/>
      <c r="J28" s="21"/>
      <c r="K28" s="21"/>
      <c r="L28" s="21">
        <v>8.1999999999999993</v>
      </c>
      <c r="M28" s="21"/>
      <c r="N28" s="21">
        <f t="shared" si="5"/>
        <v>18.799999999999997</v>
      </c>
      <c r="O28" s="21">
        <f t="shared" si="2"/>
        <v>11.1</v>
      </c>
      <c r="P28" s="21">
        <f t="shared" si="3"/>
        <v>29.9</v>
      </c>
      <c r="Q28" s="7"/>
      <c r="R28" s="5"/>
    </row>
    <row r="29" spans="1:18" x14ac:dyDescent="0.25">
      <c r="A29" s="8">
        <v>1</v>
      </c>
      <c r="B29" s="14" t="s">
        <v>42</v>
      </c>
      <c r="C29" s="8">
        <v>2006</v>
      </c>
      <c r="D29" s="8" t="s">
        <v>31</v>
      </c>
      <c r="E29" s="10">
        <v>2</v>
      </c>
      <c r="F29" s="20">
        <v>11.15</v>
      </c>
      <c r="G29" s="20">
        <v>11.4</v>
      </c>
      <c r="H29" s="20">
        <v>11.4</v>
      </c>
      <c r="I29" s="20">
        <v>10.5</v>
      </c>
      <c r="J29" s="20">
        <v>11</v>
      </c>
      <c r="K29" s="20">
        <v>10.7</v>
      </c>
      <c r="L29" s="20">
        <v>11.2</v>
      </c>
      <c r="M29" s="20">
        <v>11.3</v>
      </c>
      <c r="N29" s="20">
        <f t="shared" ref="N29" si="6">F29+H29+J29+L29</f>
        <v>44.75</v>
      </c>
      <c r="O29" s="20">
        <f t="shared" si="2"/>
        <v>43.899999999999991</v>
      </c>
      <c r="P29" s="20">
        <f t="shared" ref="P29" si="7">N29+O29</f>
        <v>88.649999999999991</v>
      </c>
      <c r="Q29" s="10">
        <v>2</v>
      </c>
      <c r="R29" s="5"/>
    </row>
    <row r="30" spans="1:18" x14ac:dyDescent="0.25">
      <c r="A30" s="4">
        <v>2</v>
      </c>
      <c r="B30" s="12" t="s">
        <v>46</v>
      </c>
      <c r="C30" s="4">
        <v>2006</v>
      </c>
      <c r="D30" s="8" t="s">
        <v>33</v>
      </c>
      <c r="E30" s="10">
        <v>2</v>
      </c>
      <c r="F30" s="19">
        <v>11.25</v>
      </c>
      <c r="G30" s="19">
        <v>11.2</v>
      </c>
      <c r="H30" s="19">
        <v>10.6</v>
      </c>
      <c r="I30" s="19">
        <v>10.5</v>
      </c>
      <c r="J30" s="19">
        <v>11.6</v>
      </c>
      <c r="K30" s="19">
        <v>11.4</v>
      </c>
      <c r="L30" s="19">
        <v>11.1</v>
      </c>
      <c r="M30" s="19">
        <v>10.7</v>
      </c>
      <c r="N30" s="19">
        <f t="shared" ref="N30:N41" si="8">F30+H30+J30+L30</f>
        <v>44.550000000000004</v>
      </c>
      <c r="O30" s="20">
        <f t="shared" si="2"/>
        <v>43.8</v>
      </c>
      <c r="P30" s="20">
        <f t="shared" ref="P30:P41" si="9">N30+O30</f>
        <v>88.35</v>
      </c>
      <c r="Q30" s="10">
        <v>2</v>
      </c>
      <c r="R30" s="5"/>
    </row>
    <row r="31" spans="1:18" x14ac:dyDescent="0.25">
      <c r="A31" s="4">
        <v>3</v>
      </c>
      <c r="B31" s="12" t="s">
        <v>48</v>
      </c>
      <c r="C31" s="4">
        <v>2006</v>
      </c>
      <c r="D31" s="8" t="s">
        <v>33</v>
      </c>
      <c r="E31" s="10">
        <v>2</v>
      </c>
      <c r="F31" s="19">
        <v>11.1</v>
      </c>
      <c r="G31" s="19">
        <v>10.9</v>
      </c>
      <c r="H31" s="19">
        <v>10.199999999999999</v>
      </c>
      <c r="I31" s="19">
        <v>8.8000000000000007</v>
      </c>
      <c r="J31" s="19">
        <v>10.9</v>
      </c>
      <c r="K31" s="19">
        <v>11.2</v>
      </c>
      <c r="L31" s="19">
        <v>11.3</v>
      </c>
      <c r="M31" s="19">
        <v>11.3</v>
      </c>
      <c r="N31" s="19">
        <f t="shared" si="8"/>
        <v>43.5</v>
      </c>
      <c r="O31" s="20">
        <f t="shared" si="2"/>
        <v>42.2</v>
      </c>
      <c r="P31" s="20">
        <f t="shared" si="9"/>
        <v>85.7</v>
      </c>
      <c r="Q31" s="10">
        <v>2</v>
      </c>
      <c r="R31" s="5"/>
    </row>
    <row r="32" spans="1:18" x14ac:dyDescent="0.25">
      <c r="A32" s="4">
        <v>4</v>
      </c>
      <c r="B32" s="12" t="s">
        <v>45</v>
      </c>
      <c r="C32" s="4">
        <v>2006</v>
      </c>
      <c r="D32" s="8" t="s">
        <v>31</v>
      </c>
      <c r="E32" s="10">
        <v>2</v>
      </c>
      <c r="F32" s="19">
        <v>11</v>
      </c>
      <c r="G32" s="19">
        <v>10.9</v>
      </c>
      <c r="H32" s="19">
        <v>10.199999999999999</v>
      </c>
      <c r="I32" s="19">
        <v>10.3</v>
      </c>
      <c r="J32" s="19">
        <v>11.3</v>
      </c>
      <c r="K32" s="19">
        <v>11.3</v>
      </c>
      <c r="L32" s="19">
        <v>10.5</v>
      </c>
      <c r="M32" s="19">
        <v>9.8000000000000007</v>
      </c>
      <c r="N32" s="19">
        <f t="shared" si="8"/>
        <v>43</v>
      </c>
      <c r="O32" s="20">
        <f t="shared" si="2"/>
        <v>42.3</v>
      </c>
      <c r="P32" s="20">
        <f t="shared" si="9"/>
        <v>85.3</v>
      </c>
      <c r="Q32" s="10">
        <v>2</v>
      </c>
      <c r="R32" s="5"/>
    </row>
    <row r="33" spans="1:18" x14ac:dyDescent="0.25">
      <c r="A33" s="4">
        <v>5</v>
      </c>
      <c r="B33" s="12" t="s">
        <v>47</v>
      </c>
      <c r="C33" s="4">
        <v>2007</v>
      </c>
      <c r="D33" s="8" t="s">
        <v>33</v>
      </c>
      <c r="E33" s="10">
        <v>2</v>
      </c>
      <c r="F33" s="19">
        <v>10.85</v>
      </c>
      <c r="G33" s="19">
        <v>11</v>
      </c>
      <c r="H33" s="19">
        <v>9.9</v>
      </c>
      <c r="I33" s="19">
        <v>9</v>
      </c>
      <c r="J33" s="19">
        <v>11.4</v>
      </c>
      <c r="K33" s="19">
        <v>10.5</v>
      </c>
      <c r="L33" s="19">
        <v>10.9</v>
      </c>
      <c r="M33" s="19">
        <v>10.9</v>
      </c>
      <c r="N33" s="19">
        <f t="shared" si="8"/>
        <v>43.05</v>
      </c>
      <c r="O33" s="20">
        <f t="shared" si="2"/>
        <v>41.4</v>
      </c>
      <c r="P33" s="20">
        <f t="shared" si="9"/>
        <v>84.449999999999989</v>
      </c>
      <c r="Q33" s="10">
        <v>2</v>
      </c>
      <c r="R33" s="5"/>
    </row>
    <row r="34" spans="1:18" x14ac:dyDescent="0.25">
      <c r="A34" s="4">
        <v>6</v>
      </c>
      <c r="B34" s="12" t="s">
        <v>28</v>
      </c>
      <c r="C34" s="4">
        <v>2005</v>
      </c>
      <c r="D34" s="4" t="s">
        <v>31</v>
      </c>
      <c r="E34" s="10">
        <v>2</v>
      </c>
      <c r="F34" s="19">
        <v>11.05</v>
      </c>
      <c r="G34" s="19">
        <v>11</v>
      </c>
      <c r="H34" s="19">
        <v>9.3000000000000007</v>
      </c>
      <c r="I34" s="19">
        <v>9</v>
      </c>
      <c r="J34" s="19">
        <v>10.8</v>
      </c>
      <c r="K34" s="19">
        <v>10</v>
      </c>
      <c r="L34" s="19">
        <v>10</v>
      </c>
      <c r="M34" s="19">
        <v>10.1</v>
      </c>
      <c r="N34" s="19">
        <f t="shared" si="8"/>
        <v>41.150000000000006</v>
      </c>
      <c r="O34" s="20">
        <f t="shared" si="2"/>
        <v>40.1</v>
      </c>
      <c r="P34" s="20">
        <f t="shared" si="9"/>
        <v>81.25</v>
      </c>
      <c r="Q34" s="10">
        <v>2</v>
      </c>
      <c r="R34" s="5"/>
    </row>
    <row r="35" spans="1:18" x14ac:dyDescent="0.25">
      <c r="A35" s="4">
        <v>7</v>
      </c>
      <c r="B35" s="12" t="s">
        <v>56</v>
      </c>
      <c r="C35" s="4">
        <v>2007</v>
      </c>
      <c r="D35" s="4" t="s">
        <v>33</v>
      </c>
      <c r="E35" s="10">
        <v>2</v>
      </c>
      <c r="F35" s="19">
        <v>10.75</v>
      </c>
      <c r="G35" s="19">
        <v>10.8</v>
      </c>
      <c r="H35" s="19">
        <v>9.5</v>
      </c>
      <c r="I35" s="19">
        <v>9.8000000000000007</v>
      </c>
      <c r="J35" s="19">
        <v>9.1999999999999993</v>
      </c>
      <c r="K35" s="19">
        <v>9.1999999999999993</v>
      </c>
      <c r="L35" s="19">
        <v>9.1</v>
      </c>
      <c r="M35" s="19">
        <v>9.1999999999999993</v>
      </c>
      <c r="N35" s="19">
        <f t="shared" si="8"/>
        <v>38.549999999999997</v>
      </c>
      <c r="O35" s="20">
        <f t="shared" si="2"/>
        <v>39</v>
      </c>
      <c r="P35" s="20">
        <f t="shared" si="9"/>
        <v>77.55</v>
      </c>
      <c r="Q35" s="4"/>
      <c r="R35" s="5"/>
    </row>
    <row r="36" spans="1:18" x14ac:dyDescent="0.25">
      <c r="A36" s="15">
        <v>8</v>
      </c>
      <c r="B36" s="18" t="s">
        <v>55</v>
      </c>
      <c r="C36" s="15">
        <v>2007</v>
      </c>
      <c r="D36" s="4" t="s">
        <v>33</v>
      </c>
      <c r="E36" s="10">
        <v>2</v>
      </c>
      <c r="F36" s="22">
        <v>10.65</v>
      </c>
      <c r="G36" s="22">
        <v>11.1</v>
      </c>
      <c r="H36" s="22">
        <v>9.3000000000000007</v>
      </c>
      <c r="I36" s="22">
        <v>8.6999999999999993</v>
      </c>
      <c r="J36" s="22">
        <v>8.5</v>
      </c>
      <c r="K36" s="22">
        <v>9.5</v>
      </c>
      <c r="L36" s="22">
        <v>10.6</v>
      </c>
      <c r="M36" s="22">
        <v>9</v>
      </c>
      <c r="N36" s="19">
        <f t="shared" si="8"/>
        <v>39.050000000000004</v>
      </c>
      <c r="O36" s="20">
        <f t="shared" si="2"/>
        <v>38.299999999999997</v>
      </c>
      <c r="P36" s="20">
        <f t="shared" si="9"/>
        <v>77.349999999999994</v>
      </c>
      <c r="Q36" s="15"/>
      <c r="R36" s="5"/>
    </row>
    <row r="37" spans="1:18" x14ac:dyDescent="0.25">
      <c r="A37" s="15">
        <v>9</v>
      </c>
      <c r="B37" s="18" t="s">
        <v>58</v>
      </c>
      <c r="C37" s="15">
        <v>2007</v>
      </c>
      <c r="D37" s="4" t="s">
        <v>33</v>
      </c>
      <c r="E37" s="10">
        <v>2</v>
      </c>
      <c r="F37" s="22">
        <v>10.55</v>
      </c>
      <c r="G37" s="22">
        <v>10.7</v>
      </c>
      <c r="H37" s="22">
        <v>9</v>
      </c>
      <c r="I37" s="22">
        <v>8.4</v>
      </c>
      <c r="J37" s="22">
        <v>10.1</v>
      </c>
      <c r="K37" s="22">
        <v>8.4</v>
      </c>
      <c r="L37" s="22">
        <v>9.8000000000000007</v>
      </c>
      <c r="M37" s="22">
        <v>8.9</v>
      </c>
      <c r="N37" s="19">
        <f t="shared" si="8"/>
        <v>39.450000000000003</v>
      </c>
      <c r="O37" s="20">
        <f t="shared" si="2"/>
        <v>36.4</v>
      </c>
      <c r="P37" s="20">
        <f t="shared" si="9"/>
        <v>75.849999999999994</v>
      </c>
      <c r="Q37" s="15"/>
      <c r="R37" s="5"/>
    </row>
    <row r="38" spans="1:18" x14ac:dyDescent="0.25">
      <c r="A38" s="15">
        <v>10</v>
      </c>
      <c r="B38" s="18" t="s">
        <v>59</v>
      </c>
      <c r="C38" s="15">
        <v>2007</v>
      </c>
      <c r="D38" s="4" t="s">
        <v>33</v>
      </c>
      <c r="E38" s="10">
        <v>2</v>
      </c>
      <c r="F38" s="22">
        <v>11.05</v>
      </c>
      <c r="G38" s="22">
        <v>11</v>
      </c>
      <c r="H38" s="22">
        <v>8.8000000000000007</v>
      </c>
      <c r="I38" s="22">
        <v>8.4</v>
      </c>
      <c r="J38" s="22">
        <v>8.1999999999999993</v>
      </c>
      <c r="K38" s="22">
        <v>8.4</v>
      </c>
      <c r="L38" s="22">
        <v>8.6</v>
      </c>
      <c r="M38" s="22">
        <v>8.6999999999999993</v>
      </c>
      <c r="N38" s="19">
        <f t="shared" si="8"/>
        <v>36.65</v>
      </c>
      <c r="O38" s="20">
        <f t="shared" si="2"/>
        <v>36.5</v>
      </c>
      <c r="P38" s="20">
        <f t="shared" si="9"/>
        <v>73.150000000000006</v>
      </c>
      <c r="Q38" s="15"/>
      <c r="R38" s="5"/>
    </row>
    <row r="39" spans="1:18" x14ac:dyDescent="0.25">
      <c r="A39" s="15">
        <v>11</v>
      </c>
      <c r="B39" s="18" t="s">
        <v>57</v>
      </c>
      <c r="C39" s="15">
        <v>2008</v>
      </c>
      <c r="D39" s="4" t="s">
        <v>33</v>
      </c>
      <c r="E39" s="10">
        <v>2</v>
      </c>
      <c r="F39" s="22">
        <v>10.85</v>
      </c>
      <c r="G39" s="22">
        <v>11</v>
      </c>
      <c r="H39" s="22">
        <v>9.3000000000000007</v>
      </c>
      <c r="I39" s="22">
        <v>8</v>
      </c>
      <c r="J39" s="22">
        <v>6.8</v>
      </c>
      <c r="K39" s="22">
        <v>8.9</v>
      </c>
      <c r="L39" s="22">
        <v>8.9</v>
      </c>
      <c r="M39" s="22">
        <v>8.6</v>
      </c>
      <c r="N39" s="19">
        <f t="shared" si="8"/>
        <v>35.85</v>
      </c>
      <c r="O39" s="20">
        <f t="shared" si="2"/>
        <v>36.5</v>
      </c>
      <c r="P39" s="20">
        <f t="shared" si="9"/>
        <v>72.349999999999994</v>
      </c>
      <c r="Q39" s="15"/>
      <c r="R39" s="5"/>
    </row>
    <row r="40" spans="1:18" x14ac:dyDescent="0.25">
      <c r="A40" s="15">
        <v>12</v>
      </c>
      <c r="B40" s="18" t="s">
        <v>44</v>
      </c>
      <c r="C40" s="15">
        <v>2006</v>
      </c>
      <c r="D40" s="4" t="s">
        <v>31</v>
      </c>
      <c r="E40" s="10">
        <v>2</v>
      </c>
      <c r="F40" s="22">
        <v>10.4</v>
      </c>
      <c r="G40" s="22"/>
      <c r="H40" s="22"/>
      <c r="I40" s="22"/>
      <c r="J40" s="22"/>
      <c r="K40" s="22"/>
      <c r="L40" s="22"/>
      <c r="M40" s="22"/>
      <c r="N40" s="19">
        <f t="shared" si="8"/>
        <v>10.4</v>
      </c>
      <c r="O40" s="20">
        <f t="shared" si="2"/>
        <v>0</v>
      </c>
      <c r="P40" s="20">
        <f t="shared" si="9"/>
        <v>10.4</v>
      </c>
      <c r="Q40" s="15"/>
      <c r="R40" s="1"/>
    </row>
    <row r="41" spans="1:18" ht="15.75" thickBot="1" x14ac:dyDescent="0.3">
      <c r="A41" s="7">
        <v>13</v>
      </c>
      <c r="B41" s="13" t="s">
        <v>43</v>
      </c>
      <c r="C41" s="7">
        <v>2006</v>
      </c>
      <c r="D41" s="7" t="s">
        <v>31</v>
      </c>
      <c r="E41" s="11">
        <v>2</v>
      </c>
      <c r="F41" s="21">
        <v>9.9</v>
      </c>
      <c r="G41" s="21"/>
      <c r="H41" s="21"/>
      <c r="I41" s="21"/>
      <c r="J41" s="21"/>
      <c r="K41" s="21"/>
      <c r="L41" s="21"/>
      <c r="M41" s="21"/>
      <c r="N41" s="21">
        <f t="shared" si="8"/>
        <v>9.9</v>
      </c>
      <c r="O41" s="21">
        <f t="shared" si="2"/>
        <v>0</v>
      </c>
      <c r="P41" s="21">
        <f t="shared" si="9"/>
        <v>9.9</v>
      </c>
      <c r="Q41" s="7"/>
    </row>
    <row r="42" spans="1:18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4" spans="1:18" x14ac:dyDescent="0.25">
      <c r="A44" s="16" t="s">
        <v>50</v>
      </c>
      <c r="B44" s="16"/>
      <c r="C44" s="17"/>
      <c r="D44" s="17"/>
      <c r="E44" s="17"/>
      <c r="F44" s="17"/>
      <c r="G44" s="17"/>
      <c r="H44" s="17"/>
      <c r="I44" s="17"/>
      <c r="J44" s="16" t="s">
        <v>51</v>
      </c>
      <c r="K44" s="16"/>
      <c r="L44" s="17"/>
      <c r="M44" s="17"/>
      <c r="N44" s="17"/>
      <c r="Q44" s="17"/>
    </row>
    <row r="45" spans="1:18" x14ac:dyDescent="0.25">
      <c r="A45" s="16"/>
      <c r="B45" s="16"/>
      <c r="C45" s="17"/>
      <c r="D45" s="17"/>
      <c r="E45" s="17"/>
      <c r="F45" s="17"/>
      <c r="G45" s="17"/>
      <c r="H45" s="17"/>
      <c r="I45" s="17"/>
      <c r="J45" s="16"/>
      <c r="K45" s="16"/>
      <c r="L45" s="17"/>
      <c r="M45" s="17"/>
      <c r="N45" s="17"/>
      <c r="Q45" s="17"/>
    </row>
    <row r="46" spans="1:18" x14ac:dyDescent="0.25">
      <c r="A46" s="16" t="s">
        <v>52</v>
      </c>
      <c r="B46" s="16"/>
      <c r="C46" s="17"/>
      <c r="D46" s="17"/>
      <c r="E46" s="17"/>
      <c r="F46" s="17"/>
      <c r="G46" s="17"/>
      <c r="H46" s="17"/>
      <c r="I46" s="17"/>
      <c r="J46" s="16" t="s">
        <v>53</v>
      </c>
      <c r="K46" s="16"/>
      <c r="L46" s="17"/>
    </row>
  </sheetData>
  <sortState ref="B30:P41">
    <sortCondition descending="1" ref="P41"/>
  </sortState>
  <mergeCells count="4">
    <mergeCell ref="F3:G3"/>
    <mergeCell ref="H3:I3"/>
    <mergeCell ref="J3:K3"/>
    <mergeCell ref="L3:M3"/>
  </mergeCells>
  <pageMargins left="0.7" right="0.7" top="0.75" bottom="0.75" header="0.3" footer="0.3"/>
  <pageSetup paperSize="9" scale="62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2016-11-05T17:54:32Z</dcterms:modified>
</cp:coreProperties>
</file>